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oppy1\Desktop\"/>
    </mc:Choice>
  </mc:AlternateContent>
  <bookViews>
    <workbookView xWindow="0" yWindow="0" windowWidth="24000" windowHeight="9510" tabRatio="795" activeTab="2"/>
  </bookViews>
  <sheets>
    <sheet name="2nd Quar 2017 (2)" sheetId="32" r:id="rId1"/>
    <sheet name="Sheet1" sheetId="31" r:id="rId2"/>
    <sheet name="2nd Quar 2017" sheetId="30" r:id="rId3"/>
  </sheets>
  <calcPr calcId="171027"/>
</workbook>
</file>

<file path=xl/calcChain.xml><?xml version="1.0" encoding="utf-8"?>
<calcChain xmlns="http://schemas.openxmlformats.org/spreadsheetml/2006/main">
  <c r="D74" i="32" l="1"/>
  <c r="C74" i="32"/>
  <c r="B74" i="32"/>
  <c r="E75" i="32" s="1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38" i="32"/>
  <c r="E37" i="32"/>
  <c r="E36" i="32"/>
  <c r="E35" i="32"/>
  <c r="E34" i="32"/>
  <c r="E33" i="32"/>
  <c r="E32" i="32"/>
  <c r="E31" i="32"/>
  <c r="E30" i="32"/>
  <c r="E29" i="32"/>
  <c r="E28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D75" i="30"/>
  <c r="C75" i="30"/>
  <c r="B75" i="30"/>
  <c r="E73" i="30"/>
  <c r="E72" i="30"/>
  <c r="E71" i="30"/>
  <c r="E70" i="30"/>
  <c r="E69" i="30"/>
  <c r="E68" i="30"/>
  <c r="E67" i="30"/>
  <c r="E66" i="30"/>
  <c r="E65" i="30"/>
  <c r="E64" i="30"/>
  <c r="E63" i="30"/>
  <c r="E62" i="30"/>
  <c r="E61" i="30"/>
  <c r="E60" i="30"/>
  <c r="E59" i="30"/>
  <c r="E58" i="30"/>
  <c r="E57" i="30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6" i="30"/>
  <c r="E5" i="30"/>
  <c r="E76" i="30" l="1"/>
</calcChain>
</file>

<file path=xl/sharedStrings.xml><?xml version="1.0" encoding="utf-8"?>
<sst xmlns="http://schemas.openxmlformats.org/spreadsheetml/2006/main" count="162" uniqueCount="74">
  <si>
    <t>District 66</t>
  </si>
  <si>
    <t>District 65</t>
  </si>
  <si>
    <t>High Nooners</t>
  </si>
  <si>
    <t>Jamaica Beach</t>
  </si>
  <si>
    <t>Spring Group</t>
  </si>
  <si>
    <t>New Day Group</t>
  </si>
  <si>
    <t>First Light Group</t>
  </si>
  <si>
    <t>Group Name</t>
  </si>
  <si>
    <t>Subtotals</t>
  </si>
  <si>
    <t>Grand Total</t>
  </si>
  <si>
    <t>SETA CFC</t>
  </si>
  <si>
    <t>Total</t>
  </si>
  <si>
    <t>1502 Group Conroe</t>
  </si>
  <si>
    <t>3 O'Clock Group</t>
  </si>
  <si>
    <t>Another Chance Group</t>
  </si>
  <si>
    <t>Atasocita Group</t>
  </si>
  <si>
    <t>Avalon Happy Hour</t>
  </si>
  <si>
    <t>Beverly Hills Group</t>
  </si>
  <si>
    <t>Camel Group</t>
  </si>
  <si>
    <t>Champions</t>
  </si>
  <si>
    <t>K.I.S.S.</t>
  </si>
  <si>
    <t>Labranch Street Group</t>
  </si>
  <si>
    <t>Lunch Bunch</t>
  </si>
  <si>
    <t>Monday Night Men's Step Study Group</t>
  </si>
  <si>
    <t>Nassau Bay Men's Group</t>
  </si>
  <si>
    <t>Open Door Group</t>
  </si>
  <si>
    <t>Pearland Promises Group</t>
  </si>
  <si>
    <t>Plantersville Mon 8pm</t>
  </si>
  <si>
    <t>Santa Fe Group</t>
  </si>
  <si>
    <t>Spring Shadows Group</t>
  </si>
  <si>
    <t>The Eye Opener Group</t>
  </si>
  <si>
    <t>Third Tradtion</t>
  </si>
  <si>
    <t>Tradition V Group</t>
  </si>
  <si>
    <t>Welcome Home Group</t>
  </si>
  <si>
    <t>Katy 12&amp;12</t>
  </si>
  <si>
    <t>Kingwood Early Bird Group</t>
  </si>
  <si>
    <t>Rose Rich Group</t>
  </si>
  <si>
    <t>Saturday Solutions</t>
  </si>
  <si>
    <t>Serenity Group</t>
  </si>
  <si>
    <t>The Steps They Took</t>
  </si>
  <si>
    <t>Keep on Stepping</t>
  </si>
  <si>
    <t>Rule 62 Group Brookshire</t>
  </si>
  <si>
    <t>Telge Road Woman's Group</t>
  </si>
  <si>
    <t xml:space="preserve">1st Quarter 2017 BLUE CAN Donations </t>
  </si>
  <si>
    <t>April</t>
  </si>
  <si>
    <t>May</t>
  </si>
  <si>
    <t>June</t>
  </si>
  <si>
    <t>First Colony Group</t>
  </si>
  <si>
    <t>Katy Primary Purpose</t>
  </si>
  <si>
    <t>Live to Ride</t>
  </si>
  <si>
    <t>Monday Night Survivors</t>
  </si>
  <si>
    <t>Northshore Group</t>
  </si>
  <si>
    <t>Stepsisters (Spring)</t>
  </si>
  <si>
    <t>Up the Street Club (This Side of the Lake &amp; Fresh Start Groups)</t>
  </si>
  <si>
    <t>Katy 164 Woman's Group</t>
  </si>
  <si>
    <t>8373 Group</t>
  </si>
  <si>
    <t>District 64</t>
  </si>
  <si>
    <t>God Meeting Group</t>
  </si>
  <si>
    <t>LHG</t>
  </si>
  <si>
    <t>Simply AA</t>
  </si>
  <si>
    <t>The Plantation Group</t>
  </si>
  <si>
    <t>Group #143073</t>
  </si>
  <si>
    <t>Group #607687</t>
  </si>
  <si>
    <t>CFC Workshop</t>
  </si>
  <si>
    <t>Guidance and Life on Lifes Terms</t>
  </si>
  <si>
    <t>Katy Big Book Group</t>
  </si>
  <si>
    <t>Lake Woodlands Group</t>
  </si>
  <si>
    <t>River Oaks Women's Group</t>
  </si>
  <si>
    <t>Step Sisters (Kingwood)</t>
  </si>
  <si>
    <t>Thursday Gratitude Pearland</t>
  </si>
  <si>
    <t>West Isle</t>
  </si>
  <si>
    <t>West University Group</t>
  </si>
  <si>
    <t>Working with Others</t>
  </si>
  <si>
    <t>Alive at Five (Heights)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</si>
</sst>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&quot;$&quot;#,##0.00"/>
  </numFmts>
  <fonts count="2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Helvetica Neue"/>
    </font>
    <font>
      <b/>
      <sz val="14"/>
      <name val="Arial"/>
      <family val="2"/>
    </font>
    <font>
      <sz val="14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b/>
      <sz val="18"/>
      <name val="Arial Narrow"/>
      <family val="2"/>
    </font>
    <font>
      <u val="double"/>
      <sz val="16"/>
      <name val="Arial Narrow"/>
      <family val="2"/>
    </font>
    <font>
      <b/>
      <sz val="15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u val="double"/>
      <sz val="18"/>
      <name val="Arial Narrow"/>
      <family val="2"/>
    </font>
    <font>
      <u val="double"/>
      <sz val="18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u val="double"/>
      <sz val="12"/>
      <name val="Arial Narrow"/>
      <family val="2"/>
    </font>
    <font>
      <b/>
      <sz val="12"/>
      <name val="Arial"/>
      <family val="2"/>
    </font>
    <font>
      <u val="double"/>
      <sz val="12"/>
      <name val="Arial Narrow"/>
      <family val="2"/>
    </font>
    <font>
      <sz val="16"/>
      <name val="Arial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Protection="0">
      <alignment vertical="top"/>
    </xf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0" fontId="11" fillId="0" borderId="15" xfId="0" applyFont="1" applyFill="1" applyBorder="1"/>
    <xf numFmtId="165" fontId="15" fillId="0" borderId="6" xfId="0" applyNumberFormat="1" applyFont="1" applyBorder="1" applyAlignment="1">
      <alignment horizontal="right"/>
    </xf>
    <xf numFmtId="165" fontId="15" fillId="0" borderId="7" xfId="0" applyNumberFormat="1" applyFont="1" applyBorder="1" applyAlignment="1">
      <alignment horizontal="right"/>
    </xf>
    <xf numFmtId="0" fontId="16" fillId="0" borderId="1" xfId="0" applyFont="1" applyFill="1" applyBorder="1"/>
    <xf numFmtId="0" fontId="17" fillId="0" borderId="3" xfId="0" applyFont="1" applyFill="1" applyBorder="1"/>
    <xf numFmtId="165" fontId="17" fillId="0" borderId="3" xfId="1" applyNumberFormat="1" applyFont="1" applyFill="1" applyBorder="1" applyAlignment="1">
      <alignment horizontal="right"/>
    </xf>
    <xf numFmtId="165" fontId="17" fillId="0" borderId="0" xfId="0" applyNumberFormat="1" applyFont="1" applyAlignment="1">
      <alignment horizontal="right"/>
    </xf>
    <xf numFmtId="165" fontId="17" fillId="0" borderId="9" xfId="1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left"/>
    </xf>
    <xf numFmtId="165" fontId="17" fillId="0" borderId="1" xfId="0" applyNumberFormat="1" applyFont="1" applyBorder="1" applyAlignment="1">
      <alignment horizontal="right"/>
    </xf>
    <xf numFmtId="165" fontId="17" fillId="0" borderId="5" xfId="1" applyNumberFormat="1" applyFont="1" applyFill="1" applyBorder="1" applyAlignment="1">
      <alignment horizontal="right"/>
    </xf>
    <xf numFmtId="0" fontId="17" fillId="0" borderId="1" xfId="0" applyFont="1" applyFill="1" applyBorder="1"/>
    <xf numFmtId="165" fontId="17" fillId="0" borderId="5" xfId="0" applyNumberFormat="1" applyFont="1" applyBorder="1" applyAlignment="1">
      <alignment horizontal="right"/>
    </xf>
    <xf numFmtId="0" fontId="10" fillId="0" borderId="1" xfId="0" applyFont="1" applyFill="1" applyBorder="1" applyAlignment="1">
      <alignment horizontal="right"/>
    </xf>
    <xf numFmtId="165" fontId="17" fillId="0" borderId="1" xfId="1" applyNumberFormat="1" applyFont="1" applyFill="1" applyBorder="1" applyAlignment="1">
      <alignment horizontal="right"/>
    </xf>
    <xf numFmtId="165" fontId="11" fillId="0" borderId="4" xfId="0" applyNumberFormat="1" applyFont="1" applyBorder="1" applyAlignment="1">
      <alignment horizontal="right"/>
    </xf>
    <xf numFmtId="165" fontId="11" fillId="0" borderId="10" xfId="0" applyNumberFormat="1" applyFont="1" applyBorder="1" applyAlignment="1">
      <alignment horizontal="right"/>
    </xf>
    <xf numFmtId="165" fontId="17" fillId="0" borderId="0" xfId="1" applyNumberFormat="1" applyFont="1" applyFill="1" applyBorder="1" applyAlignment="1">
      <alignment horizontal="right"/>
    </xf>
    <xf numFmtId="165" fontId="17" fillId="0" borderId="11" xfId="0" applyNumberFormat="1" applyFont="1" applyBorder="1" applyAlignment="1">
      <alignment horizontal="right"/>
    </xf>
    <xf numFmtId="165" fontId="11" fillId="0" borderId="13" xfId="0" applyNumberFormat="1" applyFont="1" applyBorder="1" applyAlignment="1">
      <alignment horizontal="right"/>
    </xf>
    <xf numFmtId="165" fontId="12" fillId="0" borderId="17" xfId="0" applyNumberFormat="1" applyFont="1" applyBorder="1" applyAlignment="1">
      <alignment horizontal="right"/>
    </xf>
    <xf numFmtId="0" fontId="11" fillId="0" borderId="6" xfId="0" applyFont="1" applyBorder="1"/>
    <xf numFmtId="164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11" xfId="0" applyFont="1" applyFill="1" applyBorder="1"/>
    <xf numFmtId="0" fontId="10" fillId="0" borderId="16" xfId="0" applyFont="1" applyFill="1" applyBorder="1" applyAlignment="1">
      <alignment vertical="center"/>
    </xf>
    <xf numFmtId="165" fontId="10" fillId="0" borderId="6" xfId="0" applyNumberFormat="1" applyFont="1" applyBorder="1" applyAlignment="1">
      <alignment horizontal="right"/>
    </xf>
    <xf numFmtId="165" fontId="10" fillId="0" borderId="7" xfId="0" applyNumberFormat="1" applyFont="1" applyBorder="1" applyAlignment="1">
      <alignment horizontal="right"/>
    </xf>
    <xf numFmtId="165" fontId="10" fillId="0" borderId="21" xfId="0" applyNumberFormat="1" applyFont="1" applyBorder="1" applyAlignment="1">
      <alignment horizontal="right"/>
    </xf>
    <xf numFmtId="165" fontId="20" fillId="0" borderId="0" xfId="0" applyNumberFormat="1" applyFont="1" applyBorder="1"/>
    <xf numFmtId="0" fontId="21" fillId="0" borderId="0" xfId="0" applyFont="1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165" fontId="20" fillId="0" borderId="0" xfId="0" applyNumberFormat="1" applyFont="1" applyBorder="1" applyAlignment="1">
      <alignment horizontal="center"/>
    </xf>
    <xf numFmtId="43" fontId="21" fillId="0" borderId="0" xfId="0" applyNumberFormat="1" applyFont="1"/>
    <xf numFmtId="0" fontId="20" fillId="0" borderId="15" xfId="0" applyFont="1" applyFill="1" applyBorder="1"/>
    <xf numFmtId="0" fontId="16" fillId="0" borderId="18" xfId="0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16" fillId="0" borderId="20" xfId="0" applyFont="1" applyBorder="1" applyAlignment="1">
      <alignment horizontal="right"/>
    </xf>
    <xf numFmtId="0" fontId="21" fillId="0" borderId="1" xfId="0" applyFont="1" applyBorder="1"/>
    <xf numFmtId="165" fontId="17" fillId="0" borderId="0" xfId="0" applyNumberFormat="1" applyFont="1" applyBorder="1" applyAlignment="1">
      <alignment horizontal="right"/>
    </xf>
    <xf numFmtId="0" fontId="17" fillId="0" borderId="1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/>
    </xf>
    <xf numFmtId="165" fontId="17" fillId="0" borderId="0" xfId="0" applyNumberFormat="1" applyFont="1"/>
    <xf numFmtId="165" fontId="17" fillId="0" borderId="1" xfId="0" applyNumberFormat="1" applyFont="1" applyBorder="1"/>
    <xf numFmtId="165" fontId="17" fillId="0" borderId="5" xfId="0" applyNumberFormat="1" applyFont="1" applyBorder="1"/>
    <xf numFmtId="0" fontId="17" fillId="0" borderId="1" xfId="0" applyFont="1" applyBorder="1"/>
    <xf numFmtId="0" fontId="17" fillId="0" borderId="0" xfId="0" applyFont="1" applyBorder="1"/>
    <xf numFmtId="0" fontId="17" fillId="0" borderId="5" xfId="0" applyFont="1" applyBorder="1"/>
    <xf numFmtId="165" fontId="17" fillId="3" borderId="1" xfId="0" applyNumberFormat="1" applyFont="1" applyFill="1" applyBorder="1"/>
    <xf numFmtId="165" fontId="11" fillId="2" borderId="2" xfId="0" applyNumberFormat="1" applyFont="1" applyFill="1" applyBorder="1" applyAlignment="1">
      <alignment horizontal="right"/>
    </xf>
    <xf numFmtId="43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/>
    </xf>
    <xf numFmtId="0" fontId="17" fillId="2" borderId="1" xfId="0" applyFont="1" applyFill="1" applyBorder="1" applyAlignment="1">
      <alignment horizontal="left"/>
    </xf>
    <xf numFmtId="165" fontId="17" fillId="2" borderId="0" xfId="0" applyNumberFormat="1" applyFont="1" applyFill="1" applyBorder="1" applyAlignment="1">
      <alignment horizontal="right"/>
    </xf>
    <xf numFmtId="165" fontId="17" fillId="2" borderId="1" xfId="0" applyNumberFormat="1" applyFont="1" applyFill="1" applyBorder="1" applyAlignment="1">
      <alignment horizontal="right"/>
    </xf>
    <xf numFmtId="165" fontId="11" fillId="2" borderId="10" xfId="0" applyNumberFormat="1" applyFont="1" applyFill="1" applyBorder="1" applyAlignment="1">
      <alignment horizontal="right"/>
    </xf>
    <xf numFmtId="0" fontId="17" fillId="2" borderId="1" xfId="0" applyFont="1" applyFill="1" applyBorder="1"/>
    <xf numFmtId="165" fontId="17" fillId="2" borderId="5" xfId="1" applyNumberFormat="1" applyFont="1" applyFill="1" applyBorder="1" applyAlignment="1">
      <alignment horizontal="right"/>
    </xf>
    <xf numFmtId="165" fontId="17" fillId="0" borderId="12" xfId="0" applyNumberFormat="1" applyFont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165" fontId="20" fillId="0" borderId="14" xfId="0" applyNumberFormat="1" applyFont="1" applyBorder="1"/>
    <xf numFmtId="0" fontId="23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165" fontId="20" fillId="0" borderId="14" xfId="0" applyNumberFormat="1" applyFont="1" applyBorder="1" applyAlignment="1">
      <alignment horizontal="center"/>
    </xf>
    <xf numFmtId="165" fontId="11" fillId="0" borderId="15" xfId="0" applyNumberFormat="1" applyFont="1" applyBorder="1" applyAlignment="1">
      <alignment horizontal="right"/>
    </xf>
    <xf numFmtId="0" fontId="17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right"/>
    </xf>
    <xf numFmtId="165" fontId="13" fillId="0" borderId="0" xfId="0" applyNumberFormat="1" applyFont="1" applyBorder="1"/>
    <xf numFmtId="0" fontId="26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165" fontId="17" fillId="0" borderId="1" xfId="0" applyNumberFormat="1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right"/>
    </xf>
    <xf numFmtId="0" fontId="11" fillId="0" borderId="22" xfId="0" applyFont="1" applyFill="1" applyBorder="1" applyAlignment="1">
      <alignment vertical="center"/>
    </xf>
    <xf numFmtId="165" fontId="17" fillId="0" borderId="12" xfId="0" applyNumberFormat="1" applyFont="1" applyBorder="1"/>
    <xf numFmtId="165" fontId="17" fillId="0" borderId="3" xfId="0" applyNumberFormat="1" applyFont="1" applyBorder="1" applyAlignment="1">
      <alignment horizontal="right"/>
    </xf>
    <xf numFmtId="165" fontId="17" fillId="0" borderId="3" xfId="0" applyNumberFormat="1" applyFont="1" applyBorder="1" applyAlignment="1">
      <alignment vertical="center"/>
    </xf>
    <xf numFmtId="165" fontId="17" fillId="0" borderId="3" xfId="0" applyNumberFormat="1" applyFont="1" applyBorder="1" applyAlignment="1">
      <alignment horizontal="right" vertical="center"/>
    </xf>
    <xf numFmtId="165" fontId="17" fillId="0" borderId="9" xfId="1" applyNumberFormat="1" applyFont="1" applyFill="1" applyBorder="1" applyAlignment="1">
      <alignment horizontal="right" vertical="center"/>
    </xf>
    <xf numFmtId="165" fontId="17" fillId="0" borderId="1" xfId="0" applyNumberFormat="1" applyFont="1" applyBorder="1" applyAlignment="1">
      <alignment vertical="center"/>
    </xf>
    <xf numFmtId="165" fontId="17" fillId="0" borderId="1" xfId="0" applyNumberFormat="1" applyFont="1" applyBorder="1" applyAlignment="1">
      <alignment horizontal="right" vertical="center"/>
    </xf>
    <xf numFmtId="165" fontId="17" fillId="0" borderId="5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65" fontId="17" fillId="0" borderId="5" xfId="0" applyNumberFormat="1" applyFont="1" applyBorder="1" applyAlignment="1">
      <alignment horizontal="right" vertical="center"/>
    </xf>
    <xf numFmtId="165" fontId="17" fillId="0" borderId="1" xfId="1" applyNumberFormat="1" applyFont="1" applyFill="1" applyBorder="1" applyAlignment="1">
      <alignment horizontal="right" vertical="center"/>
    </xf>
    <xf numFmtId="165" fontId="17" fillId="0" borderId="5" xfId="1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right" vertical="center"/>
    </xf>
    <xf numFmtId="165" fontId="17" fillId="3" borderId="1" xfId="0" applyNumberFormat="1" applyFont="1" applyFill="1" applyBorder="1" applyAlignment="1">
      <alignment vertical="center"/>
    </xf>
    <xf numFmtId="165" fontId="17" fillId="2" borderId="1" xfId="0" applyNumberFormat="1" applyFont="1" applyFill="1" applyBorder="1" applyAlignment="1">
      <alignment horizontal="right" vertical="center"/>
    </xf>
    <xf numFmtId="165" fontId="17" fillId="2" borderId="5" xfId="1" applyNumberFormat="1" applyFont="1" applyFill="1" applyBorder="1" applyAlignment="1">
      <alignment horizontal="right" vertical="center"/>
    </xf>
    <xf numFmtId="0" fontId="17" fillId="0" borderId="5" xfId="0" applyFont="1" applyBorder="1" applyAlignment="1">
      <alignment vertical="center"/>
    </xf>
    <xf numFmtId="165" fontId="15" fillId="0" borderId="8" xfId="0" applyNumberFormat="1" applyFont="1" applyBorder="1" applyAlignment="1">
      <alignment horizontal="right"/>
    </xf>
    <xf numFmtId="165" fontId="13" fillId="2" borderId="23" xfId="0" applyNumberFormat="1" applyFont="1" applyFill="1" applyBorder="1" applyAlignment="1">
      <alignment horizontal="right"/>
    </xf>
    <xf numFmtId="165" fontId="12" fillId="0" borderId="10" xfId="0" applyNumberFormat="1" applyFont="1" applyBorder="1" applyAlignment="1">
      <alignment horizontal="right"/>
    </xf>
  </cellXfs>
  <cellStyles count="9">
    <cellStyle name="Comma" xfId="1" builtinId="3"/>
    <cellStyle name="Comma 2" xfId="7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8"/>
  </cellStyles>
  <dxfs count="0"/>
  <tableStyles count="0" defaultTableStyle="TableStyleMedium9" defaultPivotStyle="PivotStyleLight16"/>
  <colors>
    <mruColors>
      <color rgb="FF05CD2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topLeftCell="A77" workbookViewId="0">
      <selection activeCell="C87" sqref="C87"/>
    </sheetView>
  </sheetViews>
  <sheetFormatPr defaultRowHeight="20.25"/>
  <cols>
    <col min="1" max="1" width="34.7109375" customWidth="1"/>
    <col min="2" max="4" width="12.28515625" style="6" customWidth="1"/>
    <col min="5" max="5" width="15.42578125" style="70" customWidth="1"/>
    <col min="6" max="6" width="15.42578125" customWidth="1"/>
  </cols>
  <sheetData>
    <row r="1" spans="1:6" ht="24" customHeight="1">
      <c r="A1" s="33" t="s">
        <v>10</v>
      </c>
      <c r="B1" s="34"/>
      <c r="C1" s="34"/>
      <c r="D1" s="34"/>
      <c r="E1" s="34"/>
      <c r="F1" s="1"/>
    </row>
    <row r="2" spans="1:6" ht="24" customHeight="1">
      <c r="A2" s="35" t="s">
        <v>43</v>
      </c>
      <c r="B2" s="35"/>
      <c r="C2" s="35"/>
      <c r="D2" s="35"/>
      <c r="E2" s="35"/>
      <c r="F2" s="2"/>
    </row>
    <row r="3" spans="1:6" ht="18" customHeight="1" thickBot="1">
      <c r="A3" s="4"/>
      <c r="B3" s="5"/>
      <c r="C3" s="5"/>
      <c r="D3" s="5"/>
      <c r="E3" s="5"/>
      <c r="F3" s="2"/>
    </row>
    <row r="4" spans="1:6" ht="21" thickBot="1">
      <c r="A4" s="29" t="s">
        <v>7</v>
      </c>
      <c r="B4" s="30" t="s">
        <v>44</v>
      </c>
      <c r="C4" s="30" t="s">
        <v>45</v>
      </c>
      <c r="D4" s="31" t="s">
        <v>46</v>
      </c>
      <c r="E4" s="32" t="s">
        <v>11</v>
      </c>
      <c r="F4" s="3"/>
    </row>
    <row r="5" spans="1:6" s="42" customFormat="1" ht="18.600000000000001" customHeight="1">
      <c r="A5" s="12" t="s">
        <v>12</v>
      </c>
      <c r="B5" s="61">
        <v>197.66</v>
      </c>
      <c r="C5" s="14"/>
      <c r="D5" s="15">
        <v>261.33</v>
      </c>
      <c r="E5" s="23">
        <f>SUM(B5:D5)</f>
        <v>458.99</v>
      </c>
      <c r="F5" s="41"/>
    </row>
    <row r="6" spans="1:6" s="42" customFormat="1" ht="18.600000000000001" customHeight="1">
      <c r="A6" s="16" t="s">
        <v>13</v>
      </c>
      <c r="B6" s="62">
        <v>120.49</v>
      </c>
      <c r="C6" s="17"/>
      <c r="D6" s="63">
        <v>131.07</v>
      </c>
      <c r="E6" s="23">
        <f>SUM(B6:D6)</f>
        <v>251.56</v>
      </c>
      <c r="F6" s="41"/>
    </row>
    <row r="7" spans="1:6" s="42" customFormat="1" ht="18.600000000000001" customHeight="1">
      <c r="A7" s="64" t="s">
        <v>55</v>
      </c>
      <c r="B7" s="64"/>
      <c r="C7" s="62">
        <v>567.25</v>
      </c>
      <c r="D7" s="20"/>
      <c r="E7" s="24">
        <f>SUM(B7:D7)</f>
        <v>567.25</v>
      </c>
      <c r="F7" s="41"/>
    </row>
    <row r="8" spans="1:6" s="42" customFormat="1" ht="18.600000000000001" customHeight="1">
      <c r="A8" s="19" t="s">
        <v>73</v>
      </c>
      <c r="B8" s="22"/>
      <c r="C8" s="17"/>
      <c r="D8" s="18">
        <v>24</v>
      </c>
      <c r="E8" s="24">
        <f>SUM(B8:D8)</f>
        <v>24</v>
      </c>
      <c r="F8" s="41"/>
    </row>
    <row r="9" spans="1:6" s="42" customFormat="1" ht="18.600000000000001" customHeight="1">
      <c r="A9" s="19" t="s">
        <v>14</v>
      </c>
      <c r="B9" s="17"/>
      <c r="C9" s="17"/>
      <c r="D9" s="63">
        <v>439.7</v>
      </c>
      <c r="E9" s="24">
        <f>SUM(B9:D9)</f>
        <v>439.7</v>
      </c>
      <c r="F9" s="41"/>
    </row>
    <row r="10" spans="1:6" s="42" customFormat="1" ht="18.600000000000001" customHeight="1">
      <c r="A10" s="19" t="s">
        <v>15</v>
      </c>
      <c r="B10" s="62">
        <v>128.99</v>
      </c>
      <c r="C10" s="62">
        <v>136.59</v>
      </c>
      <c r="D10" s="63">
        <v>188.41</v>
      </c>
      <c r="E10" s="24">
        <f>SUM(B10:D10)</f>
        <v>453.99</v>
      </c>
      <c r="F10" s="41"/>
    </row>
    <row r="11" spans="1:6" s="42" customFormat="1" ht="18.600000000000001" customHeight="1">
      <c r="A11" s="19" t="s">
        <v>16</v>
      </c>
      <c r="B11" s="62">
        <v>61.19</v>
      </c>
      <c r="C11" s="17"/>
      <c r="D11" s="18"/>
      <c r="E11" s="24">
        <f>SUM(B11:D11)</f>
        <v>61.19</v>
      </c>
      <c r="F11" s="41"/>
    </row>
    <row r="12" spans="1:6" s="42" customFormat="1" ht="18.600000000000001" customHeight="1">
      <c r="A12" s="19" t="s">
        <v>17</v>
      </c>
      <c r="B12" s="17"/>
      <c r="C12" s="62">
        <v>300</v>
      </c>
      <c r="D12" s="18"/>
      <c r="E12" s="24">
        <f>SUM(B12:D12)</f>
        <v>300</v>
      </c>
      <c r="F12" s="41"/>
    </row>
    <row r="13" spans="1:6" s="42" customFormat="1" ht="18.600000000000001" customHeight="1">
      <c r="A13" s="19" t="s">
        <v>18</v>
      </c>
      <c r="B13" s="22"/>
      <c r="C13" s="17"/>
      <c r="D13" s="63">
        <v>54.76</v>
      </c>
      <c r="E13" s="23">
        <f>SUM(B13:D13)</f>
        <v>54.76</v>
      </c>
      <c r="F13" s="41"/>
    </row>
    <row r="14" spans="1:6" s="42" customFormat="1" ht="18.600000000000001" customHeight="1">
      <c r="A14" s="64" t="s">
        <v>63</v>
      </c>
      <c r="B14" s="65"/>
      <c r="C14" s="62">
        <v>107.39</v>
      </c>
      <c r="D14" s="18"/>
      <c r="E14" s="24">
        <f>SUM(B14:D14)</f>
        <v>107.39</v>
      </c>
      <c r="F14" s="41"/>
    </row>
    <row r="15" spans="1:6" s="42" customFormat="1" ht="18.600000000000001" customHeight="1">
      <c r="A15" s="19" t="s">
        <v>19</v>
      </c>
      <c r="B15" s="62">
        <v>65.92</v>
      </c>
      <c r="C15" s="62">
        <v>61.07</v>
      </c>
      <c r="D15" s="63">
        <v>36.409999999999997</v>
      </c>
      <c r="E15" s="24">
        <f>SUM(B15:D15)</f>
        <v>163.4</v>
      </c>
      <c r="F15" s="41"/>
    </row>
    <row r="16" spans="1:6" s="42" customFormat="1" ht="18.600000000000001" customHeight="1">
      <c r="A16" s="19" t="s">
        <v>56</v>
      </c>
      <c r="B16" s="59"/>
      <c r="C16" s="17">
        <v>300</v>
      </c>
      <c r="D16" s="63">
        <v>150</v>
      </c>
      <c r="E16" s="24">
        <f>SUM(B16:D16)</f>
        <v>450</v>
      </c>
      <c r="F16" s="41"/>
    </row>
    <row r="17" spans="1:6" s="42" customFormat="1" ht="18.600000000000001" customHeight="1">
      <c r="A17" s="19" t="s">
        <v>1</v>
      </c>
      <c r="B17" s="57"/>
      <c r="C17" s="17"/>
      <c r="D17" s="20">
        <v>200</v>
      </c>
      <c r="E17" s="24">
        <f>SUM(B17:D17)</f>
        <v>200</v>
      </c>
      <c r="F17" s="41"/>
    </row>
    <row r="18" spans="1:6" s="42" customFormat="1" ht="18.600000000000001" customHeight="1">
      <c r="A18" s="19" t="s">
        <v>0</v>
      </c>
      <c r="B18" s="62">
        <v>200</v>
      </c>
      <c r="C18" s="62">
        <v>100</v>
      </c>
      <c r="D18" s="20">
        <v>100</v>
      </c>
      <c r="E18" s="24">
        <f>SUM(B18:D18)</f>
        <v>400</v>
      </c>
      <c r="F18" s="41"/>
    </row>
    <row r="19" spans="1:6" s="42" customFormat="1" ht="18.600000000000001" customHeight="1">
      <c r="A19" s="19" t="s">
        <v>47</v>
      </c>
      <c r="B19" s="17">
        <v>33.82</v>
      </c>
      <c r="C19" s="17"/>
      <c r="D19" s="18"/>
      <c r="E19" s="24">
        <f>SUM(B19:D19)</f>
        <v>33.82</v>
      </c>
      <c r="F19" s="41"/>
    </row>
    <row r="20" spans="1:6" s="42" customFormat="1" ht="18.600000000000001" customHeight="1">
      <c r="A20" s="19" t="s">
        <v>6</v>
      </c>
      <c r="B20" s="17"/>
      <c r="C20" s="67">
        <v>104.02</v>
      </c>
      <c r="D20" s="20"/>
      <c r="E20" s="24">
        <f>SUM(B20:D20)</f>
        <v>104.02</v>
      </c>
      <c r="F20" s="41"/>
    </row>
    <row r="21" spans="1:6" s="42" customFormat="1" ht="18.600000000000001" customHeight="1">
      <c r="A21" s="19" t="s">
        <v>57</v>
      </c>
      <c r="B21" s="22"/>
      <c r="C21" s="17">
        <v>178.7</v>
      </c>
      <c r="D21" s="18"/>
      <c r="E21" s="24">
        <f>SUM(B21:D21)</f>
        <v>178.7</v>
      </c>
      <c r="F21" s="41"/>
    </row>
    <row r="22" spans="1:6" s="42" customFormat="1" ht="18.600000000000001" customHeight="1">
      <c r="A22" s="71" t="s">
        <v>61</v>
      </c>
      <c r="B22" s="72"/>
      <c r="C22" s="73">
        <v>182.64</v>
      </c>
      <c r="D22" s="76"/>
      <c r="E22" s="74">
        <f>SUM(B22:D22)</f>
        <v>182.64</v>
      </c>
      <c r="F22" s="41"/>
    </row>
    <row r="23" spans="1:6" s="42" customFormat="1" ht="18.600000000000001" customHeight="1">
      <c r="A23" s="75" t="s">
        <v>62</v>
      </c>
      <c r="B23" s="73"/>
      <c r="C23" s="73">
        <v>144.9</v>
      </c>
      <c r="D23" s="76"/>
      <c r="E23" s="74">
        <f>SUM(B23:D23)</f>
        <v>144.9</v>
      </c>
      <c r="F23" s="41"/>
    </row>
    <row r="24" spans="1:6" s="42" customFormat="1" ht="18.600000000000001" customHeight="1">
      <c r="A24" s="19" t="s">
        <v>64</v>
      </c>
      <c r="B24" s="57"/>
      <c r="C24" s="17"/>
      <c r="D24" s="20">
        <v>33.6</v>
      </c>
      <c r="E24" s="24">
        <f>SUM(B24:D24)</f>
        <v>33.6</v>
      </c>
      <c r="F24" s="41"/>
    </row>
    <row r="25" spans="1:6" s="42" customFormat="1" ht="18.600000000000001" customHeight="1">
      <c r="A25" s="36" t="s">
        <v>2</v>
      </c>
      <c r="B25" s="26">
        <v>178</v>
      </c>
      <c r="C25" s="57"/>
      <c r="D25" s="77"/>
      <c r="E25" s="27">
        <f>SUM(B25:D25)</f>
        <v>178</v>
      </c>
      <c r="F25" s="41"/>
    </row>
    <row r="26" spans="1:6" s="56" customFormat="1" ht="18.600000000000001" customHeight="1">
      <c r="A26" s="19" t="s">
        <v>3</v>
      </c>
      <c r="B26" s="62">
        <v>43</v>
      </c>
      <c r="C26" s="17"/>
      <c r="D26" s="18"/>
      <c r="E26" s="24">
        <f>SUM(B26:D26)</f>
        <v>43</v>
      </c>
      <c r="F26" s="79"/>
    </row>
    <row r="27" spans="1:6" s="56" customFormat="1" ht="18.600000000000001" customHeight="1">
      <c r="A27" s="19" t="s">
        <v>20</v>
      </c>
      <c r="B27" s="17"/>
      <c r="C27" s="62">
        <v>128</v>
      </c>
      <c r="D27" s="18"/>
      <c r="E27" s="24">
        <f>SUM(B27:D27)</f>
        <v>128</v>
      </c>
      <c r="F27" s="79"/>
    </row>
    <row r="28" spans="1:6" s="56" customFormat="1" ht="18.600000000000001" customHeight="1">
      <c r="A28" s="19" t="s">
        <v>34</v>
      </c>
      <c r="B28" s="60"/>
      <c r="C28" s="62">
        <v>35</v>
      </c>
      <c r="D28" s="18">
        <v>35</v>
      </c>
      <c r="E28" s="24">
        <f>SUM(B28:D28)</f>
        <v>70</v>
      </c>
      <c r="F28" s="80"/>
    </row>
    <row r="29" spans="1:6" s="56" customFormat="1" ht="18.600000000000001" customHeight="1">
      <c r="A29" s="19" t="s">
        <v>54</v>
      </c>
      <c r="B29" s="17"/>
      <c r="C29" s="62">
        <v>30.5</v>
      </c>
      <c r="D29" s="18"/>
      <c r="E29" s="24">
        <f>SUM(B29:D29)</f>
        <v>30.5</v>
      </c>
      <c r="F29" s="81"/>
    </row>
    <row r="30" spans="1:6" s="56" customFormat="1" ht="18.600000000000001" customHeight="1">
      <c r="A30" s="19" t="s">
        <v>65</v>
      </c>
      <c r="B30" s="60"/>
      <c r="C30" s="17"/>
      <c r="D30" s="18">
        <v>26</v>
      </c>
      <c r="E30" s="24">
        <f>SUM(B30:D30)</f>
        <v>26</v>
      </c>
      <c r="F30" s="81"/>
    </row>
    <row r="31" spans="1:6" s="56" customFormat="1" ht="18.600000000000001" customHeight="1">
      <c r="A31" s="64" t="s">
        <v>48</v>
      </c>
      <c r="B31" s="62">
        <v>50</v>
      </c>
      <c r="C31" s="64"/>
      <c r="D31" s="66"/>
      <c r="E31" s="24">
        <f>SUM(B31:D31)</f>
        <v>50</v>
      </c>
      <c r="F31" s="82"/>
    </row>
    <row r="32" spans="1:6" s="56" customFormat="1" ht="18.600000000000001" customHeight="1">
      <c r="A32" s="19" t="s">
        <v>40</v>
      </c>
      <c r="B32" s="17"/>
      <c r="C32" s="17"/>
      <c r="D32" s="63">
        <v>35</v>
      </c>
      <c r="E32" s="24">
        <f>SUM(B32:D32)</f>
        <v>35</v>
      </c>
      <c r="F32" s="79"/>
    </row>
    <row r="33" spans="1:6" s="56" customFormat="1" ht="18.600000000000001" customHeight="1">
      <c r="A33" s="19" t="s">
        <v>35</v>
      </c>
      <c r="B33" s="60"/>
      <c r="C33" s="62">
        <v>224</v>
      </c>
      <c r="D33" s="18"/>
      <c r="E33" s="24">
        <f>SUM(B33:D33)</f>
        <v>224</v>
      </c>
      <c r="F33" s="79"/>
    </row>
    <row r="34" spans="1:6" s="56" customFormat="1" ht="18.600000000000001" customHeight="1">
      <c r="A34" s="19" t="s">
        <v>21</v>
      </c>
      <c r="B34" s="62">
        <v>212.14</v>
      </c>
      <c r="C34" s="62">
        <v>105.51</v>
      </c>
      <c r="D34" s="63">
        <v>119.98</v>
      </c>
      <c r="E34" s="24">
        <f>SUM(B34:D34)</f>
        <v>437.63</v>
      </c>
      <c r="F34" s="79"/>
    </row>
    <row r="35" spans="1:6" s="56" customFormat="1" ht="18.600000000000001" customHeight="1">
      <c r="A35" s="19" t="s">
        <v>22</v>
      </c>
      <c r="B35" s="62">
        <v>99.77</v>
      </c>
      <c r="C35" s="17"/>
      <c r="D35" s="20">
        <v>85.09</v>
      </c>
      <c r="E35" s="24">
        <f>SUM(B35:D35)</f>
        <v>184.86</v>
      </c>
      <c r="F35" s="79"/>
    </row>
    <row r="36" spans="1:6" s="56" customFormat="1" ht="18.600000000000001" customHeight="1">
      <c r="A36" s="16" t="s">
        <v>66</v>
      </c>
      <c r="B36" s="60"/>
      <c r="C36" s="17"/>
      <c r="D36" s="18">
        <v>59.65</v>
      </c>
      <c r="E36" s="24">
        <f>SUM(B36:D36)</f>
        <v>59.65</v>
      </c>
      <c r="F36" s="79"/>
    </row>
    <row r="37" spans="1:6" s="56" customFormat="1" ht="18.600000000000001" customHeight="1">
      <c r="A37" s="16" t="s">
        <v>58</v>
      </c>
      <c r="B37" s="60"/>
      <c r="C37" s="17">
        <v>12.71</v>
      </c>
      <c r="D37" s="18">
        <v>5.23</v>
      </c>
      <c r="E37" s="24">
        <f>SUM(B37:D37)</f>
        <v>17.940000000000001</v>
      </c>
      <c r="F37" s="79"/>
    </row>
    <row r="38" spans="1:6" s="56" customFormat="1" ht="18.600000000000001" customHeight="1" thickBot="1">
      <c r="A38" s="84" t="s">
        <v>49</v>
      </c>
      <c r="B38" s="22">
        <v>469</v>
      </c>
      <c r="C38" s="17"/>
      <c r="D38" s="18"/>
      <c r="E38" s="83">
        <f>SUM(B38:D38)</f>
        <v>469</v>
      </c>
      <c r="F38" s="79"/>
    </row>
    <row r="39" spans="1:6" s="42" customFormat="1" ht="18.600000000000001" customHeight="1">
      <c r="A39" s="43" t="s">
        <v>10</v>
      </c>
      <c r="B39" s="44"/>
      <c r="C39" s="44"/>
      <c r="D39" s="44"/>
      <c r="E39" s="44"/>
      <c r="F39" s="41"/>
    </row>
    <row r="40" spans="1:6" s="42" customFormat="1" ht="18.600000000000001" customHeight="1">
      <c r="A40" s="46" t="s">
        <v>43</v>
      </c>
      <c r="B40" s="46"/>
      <c r="C40" s="46"/>
      <c r="D40" s="46"/>
      <c r="E40" s="46"/>
      <c r="F40" s="41"/>
    </row>
    <row r="41" spans="1:6" s="42" customFormat="1" ht="18.600000000000001" customHeight="1" thickBot="1">
      <c r="A41" s="48"/>
      <c r="B41" s="49"/>
      <c r="C41" s="49"/>
      <c r="D41" s="49"/>
      <c r="E41" s="5"/>
      <c r="F41" s="41"/>
    </row>
    <row r="42" spans="1:6" s="42" customFormat="1" ht="18.600000000000001" customHeight="1" thickBot="1">
      <c r="A42" s="29" t="s">
        <v>7</v>
      </c>
      <c r="B42" s="30" t="s">
        <v>44</v>
      </c>
      <c r="C42" s="30" t="s">
        <v>45</v>
      </c>
      <c r="D42" s="31" t="s">
        <v>46</v>
      </c>
      <c r="E42" s="32" t="s">
        <v>11</v>
      </c>
      <c r="F42" s="41"/>
    </row>
    <row r="43" spans="1:6" s="42" customFormat="1" ht="18.600000000000001" customHeight="1">
      <c r="A43" s="11" t="s">
        <v>23</v>
      </c>
      <c r="B43" s="62">
        <v>165.6</v>
      </c>
      <c r="C43" s="22"/>
      <c r="D43" s="18"/>
      <c r="E43" s="24">
        <f>SUM(B43:D43)</f>
        <v>165.6</v>
      </c>
      <c r="F43" s="41"/>
    </row>
    <row r="44" spans="1:6" s="42" customFormat="1" ht="18.600000000000001" customHeight="1">
      <c r="A44" s="19" t="s">
        <v>50</v>
      </c>
      <c r="B44" s="17">
        <v>64</v>
      </c>
      <c r="C44" s="22"/>
      <c r="D44" s="18"/>
      <c r="E44" s="24">
        <f>SUM(B44:D44)</f>
        <v>64</v>
      </c>
      <c r="F44" s="41"/>
    </row>
    <row r="45" spans="1:6" s="42" customFormat="1" ht="18.600000000000001" customHeight="1">
      <c r="A45" s="19" t="s">
        <v>24</v>
      </c>
      <c r="B45" s="62">
        <v>59</v>
      </c>
      <c r="C45" s="22"/>
      <c r="D45" s="18"/>
      <c r="E45" s="24">
        <f>SUM(B45:D45)</f>
        <v>59</v>
      </c>
      <c r="F45" s="41"/>
    </row>
    <row r="46" spans="1:6" s="42" customFormat="1" ht="18.600000000000001" customHeight="1">
      <c r="A46" s="19" t="s">
        <v>5</v>
      </c>
      <c r="B46" s="17"/>
      <c r="C46" s="17"/>
      <c r="D46" s="17">
        <v>64</v>
      </c>
      <c r="E46" s="24">
        <f>SUM(B46:D46)</f>
        <v>64</v>
      </c>
      <c r="F46" s="41"/>
    </row>
    <row r="47" spans="1:6" s="42" customFormat="1" ht="18.600000000000001" customHeight="1">
      <c r="A47" s="19" t="s">
        <v>51</v>
      </c>
      <c r="B47" s="17">
        <v>712</v>
      </c>
      <c r="C47" s="62">
        <v>88</v>
      </c>
      <c r="D47" s="20">
        <v>138</v>
      </c>
      <c r="E47" s="24">
        <f>SUM(B47:D47)</f>
        <v>938</v>
      </c>
      <c r="F47" s="41"/>
    </row>
    <row r="48" spans="1:6" s="42" customFormat="1" ht="18.600000000000001" customHeight="1">
      <c r="A48" s="19" t="s">
        <v>25</v>
      </c>
      <c r="B48" s="62">
        <v>331</v>
      </c>
      <c r="C48" s="22"/>
      <c r="D48" s="18"/>
      <c r="E48" s="24">
        <f>SUM(B48:D48)</f>
        <v>331</v>
      </c>
      <c r="F48" s="41"/>
    </row>
    <row r="49" spans="1:6" s="42" customFormat="1" ht="18.600000000000001" customHeight="1">
      <c r="A49" s="19" t="s">
        <v>26</v>
      </c>
      <c r="B49" s="62">
        <v>94</v>
      </c>
      <c r="C49" s="22"/>
      <c r="D49" s="18"/>
      <c r="E49" s="24">
        <f>SUM(B49:D49)</f>
        <v>94</v>
      </c>
      <c r="F49" s="41"/>
    </row>
    <row r="50" spans="1:6" s="42" customFormat="1" ht="18.600000000000001" customHeight="1">
      <c r="A50" s="19" t="s">
        <v>27</v>
      </c>
      <c r="B50" s="17"/>
      <c r="C50" s="62">
        <v>40</v>
      </c>
      <c r="D50" s="18"/>
      <c r="E50" s="24">
        <f>SUM(B50:D50)</f>
        <v>40</v>
      </c>
      <c r="F50" s="41"/>
    </row>
    <row r="51" spans="1:6" s="42" customFormat="1" ht="18.600000000000001" customHeight="1">
      <c r="A51" s="19" t="s">
        <v>67</v>
      </c>
      <c r="B51" s="21"/>
      <c r="C51" s="17"/>
      <c r="D51" s="63">
        <v>129.25</v>
      </c>
      <c r="E51" s="24">
        <f>SUM(B51:D51)</f>
        <v>129.25</v>
      </c>
      <c r="F51" s="41"/>
    </row>
    <row r="52" spans="1:6" s="42" customFormat="1" ht="18.600000000000001" customHeight="1">
      <c r="A52" s="19" t="s">
        <v>36</v>
      </c>
      <c r="B52" s="21"/>
      <c r="C52" s="62">
        <v>134</v>
      </c>
      <c r="D52" s="18"/>
      <c r="E52" s="24">
        <f>SUM(B52:D52)</f>
        <v>134</v>
      </c>
      <c r="F52" s="41"/>
    </row>
    <row r="53" spans="1:6" s="42" customFormat="1" ht="18.600000000000001" customHeight="1">
      <c r="A53" s="19" t="s">
        <v>41</v>
      </c>
      <c r="B53" s="17"/>
      <c r="C53" s="62">
        <v>77.13</v>
      </c>
      <c r="D53" s="18"/>
      <c r="E53" s="24">
        <f>SUM(B53:D53)</f>
        <v>77.13</v>
      </c>
      <c r="F53" s="41"/>
    </row>
    <row r="54" spans="1:6" s="42" customFormat="1" ht="18.600000000000001" customHeight="1">
      <c r="A54" s="19" t="s">
        <v>28</v>
      </c>
      <c r="B54" s="22"/>
      <c r="C54" s="62">
        <v>194.85</v>
      </c>
      <c r="D54" s="18"/>
      <c r="E54" s="24">
        <f>SUM(B54:D54)</f>
        <v>194.85</v>
      </c>
      <c r="F54" s="41"/>
    </row>
    <row r="55" spans="1:6" s="42" customFormat="1" ht="18.600000000000001" customHeight="1">
      <c r="A55" s="19" t="s">
        <v>37</v>
      </c>
      <c r="B55" s="21"/>
      <c r="C55" s="17"/>
      <c r="D55" s="63">
        <v>275.82</v>
      </c>
      <c r="E55" s="24">
        <f>SUM(B55:D55)</f>
        <v>275.82</v>
      </c>
      <c r="F55" s="51"/>
    </row>
    <row r="56" spans="1:6" s="42" customFormat="1">
      <c r="A56" s="19" t="s">
        <v>38</v>
      </c>
      <c r="B56" s="21"/>
      <c r="C56" s="62">
        <v>2109.9299999999998</v>
      </c>
      <c r="D56" s="18"/>
      <c r="E56" s="24">
        <f>SUM(B56:D56)</f>
        <v>2109.9299999999998</v>
      </c>
    </row>
    <row r="57" spans="1:6" s="42" customFormat="1">
      <c r="A57" s="19" t="s">
        <v>59</v>
      </c>
      <c r="B57" s="17"/>
      <c r="C57" s="17">
        <v>20</v>
      </c>
      <c r="D57" s="18"/>
      <c r="E57" s="24">
        <f>SUM(B57:D57)</f>
        <v>20</v>
      </c>
    </row>
    <row r="58" spans="1:6">
      <c r="A58" s="19" t="s">
        <v>4</v>
      </c>
      <c r="B58" s="62">
        <v>74.75</v>
      </c>
      <c r="C58" s="17"/>
      <c r="D58" s="18"/>
      <c r="E58" s="24">
        <f>SUM(B58:D58)</f>
        <v>74.75</v>
      </c>
    </row>
    <row r="59" spans="1:6">
      <c r="A59" s="19" t="s">
        <v>29</v>
      </c>
      <c r="B59" s="17">
        <v>85</v>
      </c>
      <c r="C59" s="17"/>
      <c r="D59" s="22"/>
      <c r="E59" s="24">
        <f>SUM(B59:D59)</f>
        <v>85</v>
      </c>
    </row>
    <row r="60" spans="1:6">
      <c r="A60" s="19" t="s">
        <v>68</v>
      </c>
      <c r="B60" s="21"/>
      <c r="C60" s="17"/>
      <c r="D60" s="18">
        <v>5</v>
      </c>
      <c r="E60" s="24">
        <f>SUM(B60:D60)</f>
        <v>5</v>
      </c>
    </row>
    <row r="61" spans="1:6">
      <c r="A61" s="19" t="s">
        <v>52</v>
      </c>
      <c r="B61" s="21">
        <v>38</v>
      </c>
      <c r="C61" s="17"/>
      <c r="D61" s="18"/>
      <c r="E61" s="24">
        <f>SUM(B61:D61)</f>
        <v>38</v>
      </c>
    </row>
    <row r="62" spans="1:6">
      <c r="A62" s="19" t="s">
        <v>42</v>
      </c>
      <c r="B62" s="17"/>
      <c r="C62" s="17"/>
      <c r="D62" s="18">
        <v>37.049999999999997</v>
      </c>
      <c r="E62" s="24">
        <f>SUM(B62:D62)</f>
        <v>37.049999999999997</v>
      </c>
    </row>
    <row r="63" spans="1:6">
      <c r="A63" s="19" t="s">
        <v>30</v>
      </c>
      <c r="B63" s="17"/>
      <c r="C63" s="17"/>
      <c r="D63" s="63">
        <v>388.65</v>
      </c>
      <c r="E63" s="24">
        <f>SUM(B63:D63)</f>
        <v>388.65</v>
      </c>
    </row>
    <row r="64" spans="1:6">
      <c r="A64" s="64" t="s">
        <v>60</v>
      </c>
      <c r="B64" s="62"/>
      <c r="C64" s="62">
        <v>124.61</v>
      </c>
      <c r="D64" s="18"/>
      <c r="E64" s="24">
        <f>SUM(B64:D64)</f>
        <v>124.61</v>
      </c>
    </row>
    <row r="65" spans="1:5">
      <c r="A65" s="19" t="s">
        <v>39</v>
      </c>
      <c r="B65" s="85">
        <v>68</v>
      </c>
      <c r="C65" s="17"/>
      <c r="D65" s="22"/>
      <c r="E65" s="24">
        <f>SUM(B65:D65)</f>
        <v>68</v>
      </c>
    </row>
    <row r="66" spans="1:5">
      <c r="A66" s="19" t="s">
        <v>31</v>
      </c>
      <c r="B66" s="17"/>
      <c r="C66" s="62">
        <v>65.59</v>
      </c>
      <c r="D66" s="18">
        <v>21.55</v>
      </c>
      <c r="E66" s="24">
        <f>SUM(B66:D66)</f>
        <v>87.14</v>
      </c>
    </row>
    <row r="67" spans="1:5">
      <c r="A67" s="19" t="s">
        <v>69</v>
      </c>
      <c r="B67" s="17"/>
      <c r="C67" s="17"/>
      <c r="D67" s="18">
        <v>45</v>
      </c>
      <c r="E67" s="24">
        <f>SUM(B67:D67)</f>
        <v>45</v>
      </c>
    </row>
    <row r="68" spans="1:5">
      <c r="A68" s="19" t="s">
        <v>32</v>
      </c>
      <c r="B68" s="62">
        <v>27</v>
      </c>
      <c r="C68" s="17"/>
      <c r="D68" s="25"/>
      <c r="E68" s="24">
        <f>SUM(B68:D68)</f>
        <v>27</v>
      </c>
    </row>
    <row r="69" spans="1:5" ht="36.75">
      <c r="A69" s="58" t="s">
        <v>53</v>
      </c>
      <c r="B69" s="62">
        <v>354</v>
      </c>
      <c r="C69" s="17"/>
      <c r="D69" s="18">
        <v>270</v>
      </c>
      <c r="E69" s="24">
        <f>SUM(B69:D69)</f>
        <v>624</v>
      </c>
    </row>
    <row r="70" spans="1:5">
      <c r="A70" s="19" t="s">
        <v>33</v>
      </c>
      <c r="B70" s="62">
        <v>210.02</v>
      </c>
      <c r="C70" s="62">
        <v>142.31</v>
      </c>
      <c r="D70" s="62">
        <v>148.94</v>
      </c>
      <c r="E70" s="24">
        <f>SUM(B70:D70)</f>
        <v>501.27000000000004</v>
      </c>
    </row>
    <row r="71" spans="1:5">
      <c r="A71" s="19" t="s">
        <v>70</v>
      </c>
      <c r="B71" s="17"/>
      <c r="C71" s="17"/>
      <c r="D71" s="62">
        <v>48.72</v>
      </c>
      <c r="E71" s="24">
        <f>SUM(B71:D71)</f>
        <v>48.72</v>
      </c>
    </row>
    <row r="72" spans="1:5">
      <c r="A72" s="19" t="s">
        <v>71</v>
      </c>
      <c r="B72" s="17"/>
      <c r="C72" s="17"/>
      <c r="D72" s="62">
        <v>101</v>
      </c>
      <c r="E72" s="24">
        <f>SUM(B72:D72)</f>
        <v>101</v>
      </c>
    </row>
    <row r="73" spans="1:5" ht="21" thickBot="1">
      <c r="A73" s="64" t="s">
        <v>72</v>
      </c>
      <c r="B73" s="26"/>
      <c r="C73" s="26"/>
      <c r="D73" s="62">
        <v>108</v>
      </c>
      <c r="E73" s="27">
        <f>SUM(B73:D73)</f>
        <v>108</v>
      </c>
    </row>
    <row r="74" spans="1:5" ht="21" thickBot="1">
      <c r="A74" s="37" t="s">
        <v>8</v>
      </c>
      <c r="B74" s="38">
        <f>SUM(B5:B73)</f>
        <v>4142.3500000000004</v>
      </c>
      <c r="C74" s="39">
        <f>SUM(C5:C73)</f>
        <v>5714.7000000000007</v>
      </c>
      <c r="D74" s="40">
        <f>SUM(D5:D73)</f>
        <v>3766.2100000000005</v>
      </c>
      <c r="E74" s="28"/>
    </row>
    <row r="75" spans="1:5" ht="21" thickBot="1">
      <c r="A75" s="52" t="s">
        <v>9</v>
      </c>
      <c r="B75" s="53"/>
      <c r="C75" s="54"/>
      <c r="D75" s="55"/>
      <c r="E75" s="68">
        <f>B74+C74+D74</f>
        <v>13623.260000000002</v>
      </c>
    </row>
    <row r="76" spans="1:5">
      <c r="E76" s="69"/>
    </row>
    <row r="77" spans="1:5">
      <c r="D77" s="7"/>
    </row>
  </sheetData>
  <mergeCells count="4">
    <mergeCell ref="A1:E1"/>
    <mergeCell ref="A2:E2"/>
    <mergeCell ref="A39:E39"/>
    <mergeCell ref="A40:E40"/>
  </mergeCells>
  <pageMargins left="0.75" right="0.25" top="0.5" bottom="0.5" header="0.3" footer="0.3"/>
  <pageSetup orientation="portrait" verticalDpi="30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7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A43" sqref="A43"/>
    </sheetView>
  </sheetViews>
  <sheetFormatPr defaultRowHeight="20.25"/>
  <cols>
    <col min="1" max="1" width="34.7109375" customWidth="1"/>
    <col min="2" max="4" width="12.28515625" style="6" customWidth="1"/>
    <col min="5" max="5" width="15.42578125" style="70" customWidth="1"/>
    <col min="6" max="6" width="15.42578125" customWidth="1"/>
  </cols>
  <sheetData>
    <row r="1" spans="1:6" ht="24" customHeight="1">
      <c r="A1" s="33" t="s">
        <v>10</v>
      </c>
      <c r="B1" s="34"/>
      <c r="C1" s="34"/>
      <c r="D1" s="34"/>
      <c r="E1" s="34"/>
      <c r="F1" s="1"/>
    </row>
    <row r="2" spans="1:6" ht="24" customHeight="1">
      <c r="A2" s="35" t="s">
        <v>43</v>
      </c>
      <c r="B2" s="35"/>
      <c r="C2" s="35"/>
      <c r="D2" s="35"/>
      <c r="E2" s="35"/>
      <c r="F2" s="2"/>
    </row>
    <row r="3" spans="1:6" ht="18" customHeight="1" thickBot="1">
      <c r="A3" s="4"/>
      <c r="B3" s="5"/>
      <c r="C3" s="5"/>
      <c r="D3" s="5"/>
      <c r="E3" s="5"/>
      <c r="F3" s="2"/>
    </row>
    <row r="4" spans="1:6" ht="21" thickBot="1">
      <c r="A4" s="29" t="s">
        <v>7</v>
      </c>
      <c r="B4" s="30" t="s">
        <v>44</v>
      </c>
      <c r="C4" s="30" t="s">
        <v>45</v>
      </c>
      <c r="D4" s="31" t="s">
        <v>46</v>
      </c>
      <c r="E4" s="32" t="s">
        <v>11</v>
      </c>
      <c r="F4" s="3"/>
    </row>
    <row r="5" spans="1:6" s="42" customFormat="1" ht="18.600000000000001" customHeight="1">
      <c r="A5" s="12" t="s">
        <v>12</v>
      </c>
      <c r="B5" s="95">
        <v>197.66</v>
      </c>
      <c r="C5" s="96"/>
      <c r="D5" s="97">
        <v>261.33</v>
      </c>
      <c r="E5" s="23">
        <f>SUM(B5:D5)</f>
        <v>458.99</v>
      </c>
      <c r="F5" s="41"/>
    </row>
    <row r="6" spans="1:6" s="42" customFormat="1" ht="18.600000000000001" customHeight="1">
      <c r="A6" s="16" t="s">
        <v>13</v>
      </c>
      <c r="B6" s="98">
        <v>120.49</v>
      </c>
      <c r="C6" s="99"/>
      <c r="D6" s="100">
        <v>131.07</v>
      </c>
      <c r="E6" s="23">
        <f>SUM(B6:D6)</f>
        <v>251.56</v>
      </c>
      <c r="F6" s="41"/>
    </row>
    <row r="7" spans="1:6" s="42" customFormat="1" ht="18.600000000000001" customHeight="1">
      <c r="A7" s="64" t="s">
        <v>55</v>
      </c>
      <c r="B7" s="101"/>
      <c r="C7" s="98">
        <v>567.25</v>
      </c>
      <c r="D7" s="102"/>
      <c r="E7" s="24">
        <f>SUM(B7:D7)</f>
        <v>567.25</v>
      </c>
      <c r="F7" s="41"/>
    </row>
    <row r="8" spans="1:6" s="42" customFormat="1" ht="18.600000000000001" customHeight="1">
      <c r="A8" s="19" t="s">
        <v>73</v>
      </c>
      <c r="B8" s="103"/>
      <c r="C8" s="99"/>
      <c r="D8" s="104">
        <v>24</v>
      </c>
      <c r="E8" s="24">
        <f>SUM(B8:D8)</f>
        <v>24</v>
      </c>
      <c r="F8" s="41"/>
    </row>
    <row r="9" spans="1:6" s="42" customFormat="1" ht="18.600000000000001" customHeight="1">
      <c r="A9" s="19" t="s">
        <v>14</v>
      </c>
      <c r="B9" s="99"/>
      <c r="C9" s="99"/>
      <c r="D9" s="100">
        <v>439.7</v>
      </c>
      <c r="E9" s="24">
        <f>SUM(B9:D9)</f>
        <v>439.7</v>
      </c>
      <c r="F9" s="41"/>
    </row>
    <row r="10" spans="1:6" s="42" customFormat="1" ht="18.600000000000001" customHeight="1">
      <c r="A10" s="19" t="s">
        <v>15</v>
      </c>
      <c r="B10" s="98">
        <v>128.99</v>
      </c>
      <c r="C10" s="98">
        <v>136.59</v>
      </c>
      <c r="D10" s="100">
        <v>188.41</v>
      </c>
      <c r="E10" s="24">
        <f>SUM(B10:D10)</f>
        <v>453.99</v>
      </c>
      <c r="F10" s="41"/>
    </row>
    <row r="11" spans="1:6" s="42" customFormat="1" ht="18.600000000000001" customHeight="1">
      <c r="A11" s="19" t="s">
        <v>16</v>
      </c>
      <c r="B11" s="98">
        <v>61.19</v>
      </c>
      <c r="C11" s="99"/>
      <c r="D11" s="104"/>
      <c r="E11" s="24">
        <f>SUM(B11:D11)</f>
        <v>61.19</v>
      </c>
      <c r="F11" s="41"/>
    </row>
    <row r="12" spans="1:6" s="42" customFormat="1" ht="18.600000000000001" customHeight="1">
      <c r="A12" s="19" t="s">
        <v>17</v>
      </c>
      <c r="B12" s="99"/>
      <c r="C12" s="98">
        <v>300</v>
      </c>
      <c r="D12" s="104"/>
      <c r="E12" s="24">
        <f>SUM(B12:D12)</f>
        <v>300</v>
      </c>
      <c r="F12" s="41"/>
    </row>
    <row r="13" spans="1:6" s="42" customFormat="1" ht="18.600000000000001" customHeight="1">
      <c r="A13" s="19" t="s">
        <v>18</v>
      </c>
      <c r="B13" s="103"/>
      <c r="C13" s="99"/>
      <c r="D13" s="100">
        <v>54.76</v>
      </c>
      <c r="E13" s="23">
        <f>SUM(B13:D13)</f>
        <v>54.76</v>
      </c>
      <c r="F13" s="41"/>
    </row>
    <row r="14" spans="1:6" s="42" customFormat="1" ht="18.600000000000001" customHeight="1">
      <c r="A14" s="64" t="s">
        <v>63</v>
      </c>
      <c r="B14" s="101"/>
      <c r="C14" s="98">
        <v>107.39</v>
      </c>
      <c r="D14" s="104"/>
      <c r="E14" s="24">
        <f>SUM(B14:D14)</f>
        <v>107.39</v>
      </c>
      <c r="F14" s="41"/>
    </row>
    <row r="15" spans="1:6" s="42" customFormat="1" ht="18.600000000000001" customHeight="1">
      <c r="A15" s="19" t="s">
        <v>19</v>
      </c>
      <c r="B15" s="98">
        <v>65.92</v>
      </c>
      <c r="C15" s="98">
        <v>61.07</v>
      </c>
      <c r="D15" s="100">
        <v>36.409999999999997</v>
      </c>
      <c r="E15" s="24">
        <f>SUM(B15:D15)</f>
        <v>163.4</v>
      </c>
      <c r="F15" s="41"/>
    </row>
    <row r="16" spans="1:6" s="42" customFormat="1" ht="18.600000000000001" customHeight="1">
      <c r="A16" s="19" t="s">
        <v>56</v>
      </c>
      <c r="B16" s="105"/>
      <c r="C16" s="99">
        <v>300</v>
      </c>
      <c r="D16" s="100">
        <v>150</v>
      </c>
      <c r="E16" s="24">
        <f>SUM(B16:D16)</f>
        <v>450</v>
      </c>
      <c r="F16" s="41"/>
    </row>
    <row r="17" spans="1:6" s="42" customFormat="1" ht="18.600000000000001" customHeight="1">
      <c r="A17" s="19" t="s">
        <v>1</v>
      </c>
      <c r="B17" s="99"/>
      <c r="C17" s="99"/>
      <c r="D17" s="102">
        <v>200</v>
      </c>
      <c r="E17" s="24">
        <f>SUM(B17:D17)</f>
        <v>200</v>
      </c>
      <c r="F17" s="41"/>
    </row>
    <row r="18" spans="1:6" s="42" customFormat="1" ht="18.600000000000001" customHeight="1">
      <c r="A18" s="19" t="s">
        <v>0</v>
      </c>
      <c r="B18" s="98">
        <v>200</v>
      </c>
      <c r="C18" s="98">
        <v>100</v>
      </c>
      <c r="D18" s="102">
        <v>100</v>
      </c>
      <c r="E18" s="24">
        <f>SUM(B18:D18)</f>
        <v>400</v>
      </c>
      <c r="F18" s="41"/>
    </row>
    <row r="19" spans="1:6" s="42" customFormat="1" ht="18.600000000000001" customHeight="1">
      <c r="A19" s="19" t="s">
        <v>47</v>
      </c>
      <c r="B19" s="99">
        <v>33.82</v>
      </c>
      <c r="C19" s="99"/>
      <c r="D19" s="104"/>
      <c r="E19" s="24">
        <f>SUM(B19:D19)</f>
        <v>33.82</v>
      </c>
      <c r="F19" s="41"/>
    </row>
    <row r="20" spans="1:6" s="42" customFormat="1" ht="18.600000000000001" customHeight="1">
      <c r="A20" s="19" t="s">
        <v>6</v>
      </c>
      <c r="B20" s="99"/>
      <c r="C20" s="106">
        <v>104.02</v>
      </c>
      <c r="D20" s="102"/>
      <c r="E20" s="24">
        <f>SUM(B20:D20)</f>
        <v>104.02</v>
      </c>
      <c r="F20" s="41"/>
    </row>
    <row r="21" spans="1:6" s="42" customFormat="1" ht="18.600000000000001" customHeight="1">
      <c r="A21" s="19" t="s">
        <v>57</v>
      </c>
      <c r="B21" s="103"/>
      <c r="C21" s="99">
        <v>178.7</v>
      </c>
      <c r="D21" s="104"/>
      <c r="E21" s="24">
        <f>SUM(B21:D21)</f>
        <v>178.7</v>
      </c>
      <c r="F21" s="41"/>
    </row>
    <row r="22" spans="1:6" s="42" customFormat="1" ht="18.600000000000001" customHeight="1">
      <c r="A22" s="71" t="s">
        <v>61</v>
      </c>
      <c r="B22" s="107"/>
      <c r="C22" s="107">
        <v>182.64</v>
      </c>
      <c r="D22" s="108"/>
      <c r="E22" s="74">
        <f>SUM(B22:D22)</f>
        <v>182.64</v>
      </c>
      <c r="F22" s="41"/>
    </row>
    <row r="23" spans="1:6" s="42" customFormat="1" ht="18.600000000000001" customHeight="1">
      <c r="A23" s="75" t="s">
        <v>62</v>
      </c>
      <c r="B23" s="107"/>
      <c r="C23" s="107">
        <v>144.9</v>
      </c>
      <c r="D23" s="108"/>
      <c r="E23" s="74">
        <f>SUM(B23:D23)</f>
        <v>144.9</v>
      </c>
      <c r="F23" s="41"/>
    </row>
    <row r="24" spans="1:6" s="42" customFormat="1" ht="18.600000000000001" customHeight="1">
      <c r="A24" s="19" t="s">
        <v>64</v>
      </c>
      <c r="B24" s="99"/>
      <c r="C24" s="99"/>
      <c r="D24" s="102">
        <v>33.6</v>
      </c>
      <c r="E24" s="24">
        <f>SUM(B24:D24)</f>
        <v>33.6</v>
      </c>
      <c r="F24" s="41"/>
    </row>
    <row r="25" spans="1:6" s="42" customFormat="1" ht="18.600000000000001" customHeight="1">
      <c r="A25" s="19" t="s">
        <v>2</v>
      </c>
      <c r="B25" s="99">
        <v>178</v>
      </c>
      <c r="C25" s="99"/>
      <c r="D25" s="102"/>
      <c r="E25" s="24">
        <f>SUM(B25:D25)</f>
        <v>178</v>
      </c>
      <c r="F25" s="41"/>
    </row>
    <row r="26" spans="1:6" s="42" customFormat="1" ht="18.600000000000001" customHeight="1">
      <c r="A26" s="19" t="s">
        <v>3</v>
      </c>
      <c r="B26" s="98">
        <v>43</v>
      </c>
      <c r="C26" s="99"/>
      <c r="D26" s="104"/>
      <c r="E26" s="24">
        <f>SUM(B26:D26)</f>
        <v>43</v>
      </c>
      <c r="F26" s="41"/>
    </row>
    <row r="27" spans="1:6" s="42" customFormat="1" ht="18.600000000000001" customHeight="1">
      <c r="A27" s="19" t="s">
        <v>20</v>
      </c>
      <c r="B27" s="99"/>
      <c r="C27" s="98">
        <v>128</v>
      </c>
      <c r="D27" s="104"/>
      <c r="E27" s="24">
        <f>SUM(B27:D27)</f>
        <v>128</v>
      </c>
      <c r="F27" s="41"/>
    </row>
    <row r="28" spans="1:6" s="42" customFormat="1" ht="18.600000000000001" customHeight="1">
      <c r="A28" s="19" t="s">
        <v>34</v>
      </c>
      <c r="B28" s="105"/>
      <c r="C28" s="98">
        <v>35</v>
      </c>
      <c r="D28" s="104">
        <v>35</v>
      </c>
      <c r="E28" s="24">
        <f>SUM(B28:D28)</f>
        <v>70</v>
      </c>
      <c r="F28" s="45"/>
    </row>
    <row r="29" spans="1:6" s="42" customFormat="1" ht="18.600000000000001" customHeight="1">
      <c r="A29" s="19" t="s">
        <v>54</v>
      </c>
      <c r="B29" s="99"/>
      <c r="C29" s="98">
        <v>30.5</v>
      </c>
      <c r="D29" s="104"/>
      <c r="E29" s="24">
        <f>SUM(B29:D29)</f>
        <v>30.5</v>
      </c>
      <c r="F29" s="47"/>
    </row>
    <row r="30" spans="1:6" s="42" customFormat="1" ht="18.600000000000001" customHeight="1">
      <c r="A30" s="19" t="s">
        <v>65</v>
      </c>
      <c r="B30" s="105"/>
      <c r="C30" s="99"/>
      <c r="D30" s="104">
        <v>26</v>
      </c>
      <c r="E30" s="24">
        <f>SUM(B30:D30)</f>
        <v>26</v>
      </c>
      <c r="F30" s="47"/>
    </row>
    <row r="31" spans="1:6" s="42" customFormat="1" ht="18.600000000000001" customHeight="1">
      <c r="A31" s="64" t="s">
        <v>48</v>
      </c>
      <c r="B31" s="98">
        <v>50</v>
      </c>
      <c r="C31" s="101"/>
      <c r="D31" s="109"/>
      <c r="E31" s="24">
        <f>SUM(B31:D31)</f>
        <v>50</v>
      </c>
      <c r="F31" s="50"/>
    </row>
    <row r="32" spans="1:6" s="42" customFormat="1" ht="18.600000000000001" customHeight="1">
      <c r="A32" s="19" t="s">
        <v>40</v>
      </c>
      <c r="B32" s="99"/>
      <c r="C32" s="99"/>
      <c r="D32" s="100">
        <v>35</v>
      </c>
      <c r="E32" s="24">
        <f>SUM(B32:D32)</f>
        <v>35</v>
      </c>
      <c r="F32" s="41"/>
    </row>
    <row r="33" spans="1:6" s="42" customFormat="1" ht="18.600000000000001" customHeight="1">
      <c r="A33" s="19" t="s">
        <v>35</v>
      </c>
      <c r="B33" s="105"/>
      <c r="C33" s="98">
        <v>224</v>
      </c>
      <c r="D33" s="104"/>
      <c r="E33" s="24">
        <f>SUM(B33:D33)</f>
        <v>224</v>
      </c>
      <c r="F33" s="41"/>
    </row>
    <row r="34" spans="1:6" s="42" customFormat="1" ht="18.600000000000001" customHeight="1">
      <c r="A34" s="19" t="s">
        <v>21</v>
      </c>
      <c r="B34" s="98">
        <v>212.14</v>
      </c>
      <c r="C34" s="98">
        <v>105.51</v>
      </c>
      <c r="D34" s="100">
        <v>119.98</v>
      </c>
      <c r="E34" s="24">
        <f>SUM(B34:D34)</f>
        <v>437.63</v>
      </c>
      <c r="F34" s="41"/>
    </row>
    <row r="35" spans="1:6" s="42" customFormat="1" ht="18.600000000000001" customHeight="1">
      <c r="A35" s="19" t="s">
        <v>22</v>
      </c>
      <c r="B35" s="98">
        <v>99.77</v>
      </c>
      <c r="C35" s="99"/>
      <c r="D35" s="102">
        <v>85.09</v>
      </c>
      <c r="E35" s="24">
        <f>SUM(B35:D35)</f>
        <v>184.86</v>
      </c>
      <c r="F35" s="41"/>
    </row>
    <row r="36" spans="1:6" s="42" customFormat="1" ht="18.600000000000001" customHeight="1">
      <c r="A36" s="16" t="s">
        <v>66</v>
      </c>
      <c r="B36" s="105"/>
      <c r="C36" s="99"/>
      <c r="D36" s="104">
        <v>59.65</v>
      </c>
      <c r="E36" s="24">
        <f>SUM(B36:D36)</f>
        <v>59.65</v>
      </c>
      <c r="F36" s="41"/>
    </row>
    <row r="37" spans="1:6" s="42" customFormat="1" ht="18.600000000000001" customHeight="1">
      <c r="A37" s="16" t="s">
        <v>58</v>
      </c>
      <c r="B37" s="105"/>
      <c r="C37" s="99">
        <v>12.71</v>
      </c>
      <c r="D37" s="104">
        <v>5.23</v>
      </c>
      <c r="E37" s="24">
        <f>SUM(B37:D37)</f>
        <v>17.940000000000001</v>
      </c>
      <c r="F37" s="41"/>
    </row>
    <row r="38" spans="1:6" s="42" customFormat="1" ht="18.600000000000001" customHeight="1" thickBot="1">
      <c r="A38" s="84" t="s">
        <v>49</v>
      </c>
      <c r="B38" s="103">
        <v>469</v>
      </c>
      <c r="C38" s="99"/>
      <c r="D38" s="104"/>
      <c r="E38" s="27">
        <f>SUM(B38:D38)</f>
        <v>469</v>
      </c>
      <c r="F38" s="41"/>
    </row>
    <row r="39" spans="1:6" s="87" customFormat="1" ht="21" customHeight="1" thickBot="1">
      <c r="A39" s="11" t="s">
        <v>23</v>
      </c>
      <c r="B39" s="98">
        <v>165.6</v>
      </c>
      <c r="C39" s="103"/>
      <c r="D39" s="104"/>
      <c r="E39" s="91">
        <f>SUM(B39:D39)</f>
        <v>165.6</v>
      </c>
      <c r="F39" s="86"/>
    </row>
    <row r="40" spans="1:6" s="87" customFormat="1" ht="21" customHeight="1">
      <c r="A40" s="33" t="s">
        <v>10</v>
      </c>
      <c r="B40" s="34"/>
      <c r="C40" s="34"/>
      <c r="D40" s="34"/>
      <c r="E40" s="34"/>
      <c r="F40" s="86"/>
    </row>
    <row r="41" spans="1:6" s="87" customFormat="1" ht="18.600000000000001" customHeight="1">
      <c r="A41" s="35" t="s">
        <v>43</v>
      </c>
      <c r="B41" s="35"/>
      <c r="C41" s="35"/>
      <c r="D41" s="35"/>
      <c r="E41" s="35"/>
      <c r="F41" s="86"/>
    </row>
    <row r="42" spans="1:6" s="42" customFormat="1" ht="18.600000000000001" customHeight="1" thickBot="1">
      <c r="A42" s="88"/>
      <c r="B42" s="89"/>
      <c r="C42" s="89"/>
      <c r="D42" s="89"/>
      <c r="E42" s="89"/>
      <c r="F42" s="41"/>
    </row>
    <row r="43" spans="1:6" s="42" customFormat="1" ht="18.600000000000001" customHeight="1" thickBot="1">
      <c r="A43" s="29" t="s">
        <v>7</v>
      </c>
      <c r="B43" s="30" t="s">
        <v>44</v>
      </c>
      <c r="C43" s="30" t="s">
        <v>45</v>
      </c>
      <c r="D43" s="31" t="s">
        <v>46</v>
      </c>
      <c r="E43" s="32" t="s">
        <v>11</v>
      </c>
      <c r="F43" s="41"/>
    </row>
    <row r="44" spans="1:6" s="42" customFormat="1" ht="18.600000000000001" customHeight="1">
      <c r="A44" s="12" t="s">
        <v>50</v>
      </c>
      <c r="B44" s="94">
        <v>64</v>
      </c>
      <c r="C44" s="13"/>
      <c r="D44" s="15"/>
      <c r="E44" s="23">
        <f>SUM(B44:D44)</f>
        <v>64</v>
      </c>
      <c r="F44" s="41"/>
    </row>
    <row r="45" spans="1:6" s="42" customFormat="1" ht="18.600000000000001" customHeight="1">
      <c r="A45" s="19" t="s">
        <v>24</v>
      </c>
      <c r="B45" s="62">
        <v>59</v>
      </c>
      <c r="C45" s="22"/>
      <c r="D45" s="18"/>
      <c r="E45" s="24">
        <f>SUM(B45:D45)</f>
        <v>59</v>
      </c>
      <c r="F45" s="41"/>
    </row>
    <row r="46" spans="1:6" s="42" customFormat="1" ht="18.600000000000001" customHeight="1">
      <c r="A46" s="19" t="s">
        <v>5</v>
      </c>
      <c r="B46" s="17"/>
      <c r="C46" s="17"/>
      <c r="D46" s="20">
        <v>64</v>
      </c>
      <c r="E46" s="24">
        <f>SUM(B46:D46)</f>
        <v>64</v>
      </c>
      <c r="F46" s="41"/>
    </row>
    <row r="47" spans="1:6" s="42" customFormat="1" ht="18.600000000000001" customHeight="1">
      <c r="A47" s="19" t="s">
        <v>51</v>
      </c>
      <c r="B47" s="17">
        <v>712</v>
      </c>
      <c r="C47" s="62">
        <v>88</v>
      </c>
      <c r="D47" s="20">
        <v>138</v>
      </c>
      <c r="E47" s="24">
        <f>SUM(B47:D47)</f>
        <v>938</v>
      </c>
      <c r="F47" s="41"/>
    </row>
    <row r="48" spans="1:6" s="42" customFormat="1" ht="18.600000000000001" customHeight="1">
      <c r="A48" s="19" t="s">
        <v>25</v>
      </c>
      <c r="B48" s="62">
        <v>331</v>
      </c>
      <c r="C48" s="22"/>
      <c r="D48" s="18"/>
      <c r="E48" s="24">
        <f>SUM(B48:D48)</f>
        <v>331</v>
      </c>
      <c r="F48" s="41"/>
    </row>
    <row r="49" spans="1:6" s="42" customFormat="1" ht="18.600000000000001" customHeight="1">
      <c r="A49" s="19" t="s">
        <v>26</v>
      </c>
      <c r="B49" s="62">
        <v>94</v>
      </c>
      <c r="C49" s="22"/>
      <c r="D49" s="18"/>
      <c r="E49" s="24">
        <f>SUM(B49:D49)</f>
        <v>94</v>
      </c>
      <c r="F49" s="41"/>
    </row>
    <row r="50" spans="1:6" s="42" customFormat="1" ht="18.600000000000001" customHeight="1">
      <c r="A50" s="19" t="s">
        <v>27</v>
      </c>
      <c r="B50" s="17"/>
      <c r="C50" s="62">
        <v>40</v>
      </c>
      <c r="D50" s="18"/>
      <c r="E50" s="24">
        <f>SUM(B50:D50)</f>
        <v>40</v>
      </c>
      <c r="F50" s="41"/>
    </row>
    <row r="51" spans="1:6" s="42" customFormat="1" ht="18.600000000000001" customHeight="1">
      <c r="A51" s="19" t="s">
        <v>67</v>
      </c>
      <c r="B51" s="21"/>
      <c r="C51" s="17"/>
      <c r="D51" s="63">
        <v>129.25</v>
      </c>
      <c r="E51" s="24">
        <f>SUM(B51:D51)</f>
        <v>129.25</v>
      </c>
      <c r="F51" s="41"/>
    </row>
    <row r="52" spans="1:6" s="42" customFormat="1" ht="18.600000000000001" customHeight="1">
      <c r="A52" s="19" t="s">
        <v>36</v>
      </c>
      <c r="B52" s="21"/>
      <c r="C52" s="62">
        <v>134</v>
      </c>
      <c r="D52" s="18"/>
      <c r="E52" s="24">
        <f>SUM(B52:D52)</f>
        <v>134</v>
      </c>
      <c r="F52" s="41"/>
    </row>
    <row r="53" spans="1:6" s="42" customFormat="1" ht="18.600000000000001" customHeight="1">
      <c r="A53" s="19" t="s">
        <v>41</v>
      </c>
      <c r="B53" s="17"/>
      <c r="C53" s="62">
        <v>77.13</v>
      </c>
      <c r="D53" s="18"/>
      <c r="E53" s="24">
        <f>SUM(B53:D53)</f>
        <v>77.13</v>
      </c>
      <c r="F53" s="41"/>
    </row>
    <row r="54" spans="1:6" s="42" customFormat="1" ht="18.600000000000001" customHeight="1">
      <c r="A54" s="19" t="s">
        <v>28</v>
      </c>
      <c r="B54" s="22"/>
      <c r="C54" s="62">
        <v>194.85</v>
      </c>
      <c r="D54" s="18"/>
      <c r="E54" s="24">
        <f>SUM(B54:D54)</f>
        <v>194.85</v>
      </c>
      <c r="F54" s="41"/>
    </row>
    <row r="55" spans="1:6" s="42" customFormat="1" ht="18.600000000000001" customHeight="1">
      <c r="A55" s="19" t="s">
        <v>37</v>
      </c>
      <c r="B55" s="21"/>
      <c r="C55" s="17"/>
      <c r="D55" s="63">
        <v>275.82</v>
      </c>
      <c r="E55" s="24">
        <f>SUM(B55:D55)</f>
        <v>275.82</v>
      </c>
      <c r="F55" s="51"/>
    </row>
    <row r="56" spans="1:6" s="42" customFormat="1" ht="18.600000000000001" customHeight="1">
      <c r="A56" s="19" t="s">
        <v>38</v>
      </c>
      <c r="B56" s="21"/>
      <c r="C56" s="62">
        <v>2109.9299999999998</v>
      </c>
      <c r="D56" s="18"/>
      <c r="E56" s="24">
        <f>SUM(B56:D56)</f>
        <v>2109.9299999999998</v>
      </c>
    </row>
    <row r="57" spans="1:6" s="42" customFormat="1" ht="18.600000000000001" customHeight="1">
      <c r="A57" s="19" t="s">
        <v>59</v>
      </c>
      <c r="B57" s="17"/>
      <c r="C57" s="17">
        <v>20</v>
      </c>
      <c r="D57" s="18"/>
      <c r="E57" s="24">
        <f>SUM(B57:D57)</f>
        <v>20</v>
      </c>
    </row>
    <row r="58" spans="1:6" ht="18.600000000000001" customHeight="1">
      <c r="A58" s="19" t="s">
        <v>4</v>
      </c>
      <c r="B58" s="62">
        <v>74.75</v>
      </c>
      <c r="C58" s="17"/>
      <c r="D58" s="18"/>
      <c r="E58" s="24">
        <f>SUM(B58:D58)</f>
        <v>74.75</v>
      </c>
    </row>
    <row r="59" spans="1:6" ht="18.600000000000001" customHeight="1">
      <c r="A59" s="19" t="s">
        <v>29</v>
      </c>
      <c r="B59" s="17">
        <v>85</v>
      </c>
      <c r="C59" s="17"/>
      <c r="D59" s="18"/>
      <c r="E59" s="24">
        <f>SUM(B59:D59)</f>
        <v>85</v>
      </c>
    </row>
    <row r="60" spans="1:6" ht="18.600000000000001" customHeight="1">
      <c r="A60" s="19" t="s">
        <v>68</v>
      </c>
      <c r="B60" s="21"/>
      <c r="C60" s="17"/>
      <c r="D60" s="18">
        <v>5</v>
      </c>
      <c r="E60" s="24">
        <f>SUM(B60:D60)</f>
        <v>5</v>
      </c>
    </row>
    <row r="61" spans="1:6" ht="18.600000000000001" customHeight="1">
      <c r="A61" s="19" t="s">
        <v>52</v>
      </c>
      <c r="B61" s="90">
        <v>38</v>
      </c>
      <c r="C61" s="17"/>
      <c r="D61" s="18"/>
      <c r="E61" s="24">
        <f>SUM(B61:D61)</f>
        <v>38</v>
      </c>
    </row>
    <row r="62" spans="1:6" ht="18.600000000000001" customHeight="1">
      <c r="A62" s="19" t="s">
        <v>42</v>
      </c>
      <c r="B62" s="17"/>
      <c r="C62" s="17"/>
      <c r="D62" s="18">
        <v>37.049999999999997</v>
      </c>
      <c r="E62" s="24">
        <f>SUM(B62:D62)</f>
        <v>37.049999999999997</v>
      </c>
    </row>
    <row r="63" spans="1:6" ht="18.600000000000001" customHeight="1">
      <c r="A63" s="19" t="s">
        <v>30</v>
      </c>
      <c r="B63" s="17"/>
      <c r="C63" s="17"/>
      <c r="D63" s="63">
        <v>388.65</v>
      </c>
      <c r="E63" s="24">
        <f>SUM(B63:D63)</f>
        <v>388.65</v>
      </c>
    </row>
    <row r="64" spans="1:6" ht="18.600000000000001" customHeight="1">
      <c r="A64" s="64" t="s">
        <v>60</v>
      </c>
      <c r="B64" s="62"/>
      <c r="C64" s="62">
        <v>124.61</v>
      </c>
      <c r="D64" s="18"/>
      <c r="E64" s="24">
        <f>SUM(B64:D64)</f>
        <v>124.61</v>
      </c>
    </row>
    <row r="65" spans="1:5" ht="18.600000000000001" customHeight="1">
      <c r="A65" s="19" t="s">
        <v>39</v>
      </c>
      <c r="B65" s="90">
        <v>68</v>
      </c>
      <c r="C65" s="17"/>
      <c r="D65" s="18"/>
      <c r="E65" s="24">
        <f>SUM(B65:D65)</f>
        <v>68</v>
      </c>
    </row>
    <row r="66" spans="1:5" ht="18.600000000000001" customHeight="1">
      <c r="A66" s="19" t="s">
        <v>31</v>
      </c>
      <c r="B66" s="17"/>
      <c r="C66" s="62">
        <v>65.59</v>
      </c>
      <c r="D66" s="18">
        <v>21.55</v>
      </c>
      <c r="E66" s="24">
        <f>SUM(B66:D66)</f>
        <v>87.14</v>
      </c>
    </row>
    <row r="67" spans="1:5" ht="18.600000000000001" customHeight="1">
      <c r="A67" s="19" t="s">
        <v>69</v>
      </c>
      <c r="B67" s="17"/>
      <c r="C67" s="17"/>
      <c r="D67" s="18">
        <v>45</v>
      </c>
      <c r="E67" s="24">
        <f>SUM(B67:D67)</f>
        <v>45</v>
      </c>
    </row>
    <row r="68" spans="1:5" ht="18.600000000000001" customHeight="1">
      <c r="A68" s="19" t="s">
        <v>32</v>
      </c>
      <c r="B68" s="62">
        <v>27</v>
      </c>
      <c r="C68" s="17"/>
      <c r="D68" s="18"/>
      <c r="E68" s="24">
        <f>SUM(B68:D68)</f>
        <v>27</v>
      </c>
    </row>
    <row r="69" spans="1:5" ht="36.75">
      <c r="A69" s="58" t="s">
        <v>53</v>
      </c>
      <c r="B69" s="62">
        <v>354</v>
      </c>
      <c r="C69" s="17"/>
      <c r="D69" s="18">
        <v>270</v>
      </c>
      <c r="E69" s="24">
        <f>SUM(B69:D69)</f>
        <v>624</v>
      </c>
    </row>
    <row r="70" spans="1:5" ht="18.600000000000001" customHeight="1">
      <c r="A70" s="19" t="s">
        <v>33</v>
      </c>
      <c r="B70" s="62">
        <v>210.02</v>
      </c>
      <c r="C70" s="62">
        <v>142.31</v>
      </c>
      <c r="D70" s="63">
        <v>148.94</v>
      </c>
      <c r="E70" s="24">
        <f>SUM(B70:D70)</f>
        <v>501.27000000000004</v>
      </c>
    </row>
    <row r="71" spans="1:5" ht="18.600000000000001" customHeight="1">
      <c r="A71" s="19" t="s">
        <v>70</v>
      </c>
      <c r="B71" s="17"/>
      <c r="C71" s="17"/>
      <c r="D71" s="63">
        <v>48.72</v>
      </c>
      <c r="E71" s="27">
        <f>SUM(B71:D71)</f>
        <v>48.72</v>
      </c>
    </row>
    <row r="72" spans="1:5" ht="18.600000000000001" customHeight="1">
      <c r="A72" s="19" t="s">
        <v>71</v>
      </c>
      <c r="B72" s="17"/>
      <c r="C72" s="17"/>
      <c r="D72" s="63">
        <v>101</v>
      </c>
      <c r="E72" s="78">
        <f>SUM(B72:D72)</f>
        <v>101</v>
      </c>
    </row>
    <row r="73" spans="1:5" ht="18.600000000000001" customHeight="1">
      <c r="A73" s="64" t="s">
        <v>72</v>
      </c>
      <c r="B73" s="17"/>
      <c r="C73" s="17"/>
      <c r="D73" s="63">
        <v>108</v>
      </c>
      <c r="E73" s="24">
        <f>SUM(B73:D73)</f>
        <v>108</v>
      </c>
    </row>
    <row r="74" spans="1:5" ht="18.600000000000001" customHeight="1" thickBot="1">
      <c r="A74" s="64"/>
      <c r="B74" s="26"/>
      <c r="C74" s="26"/>
      <c r="D74" s="93"/>
      <c r="E74" s="24"/>
    </row>
    <row r="75" spans="1:5" ht="21" thickBot="1">
      <c r="A75" s="92" t="s">
        <v>8</v>
      </c>
      <c r="B75" s="9">
        <f>SUM(B5:B73)</f>
        <v>4142.3500000000004</v>
      </c>
      <c r="C75" s="10">
        <f>SUM(C5:C73)</f>
        <v>5714.7000000000007</v>
      </c>
      <c r="D75" s="110">
        <f>SUM(D5:D73)</f>
        <v>3766.2100000000005</v>
      </c>
      <c r="E75" s="112"/>
    </row>
    <row r="76" spans="1:5" ht="24" thickBot="1">
      <c r="A76" s="8" t="s">
        <v>9</v>
      </c>
      <c r="B76" s="53"/>
      <c r="C76" s="54"/>
      <c r="D76" s="55"/>
      <c r="E76" s="111">
        <f>B75+C75+D75</f>
        <v>13623.260000000002</v>
      </c>
    </row>
    <row r="77" spans="1:5">
      <c r="E77" s="69"/>
    </row>
    <row r="78" spans="1:5">
      <c r="D78" s="7"/>
    </row>
  </sheetData>
  <sortState ref="A5:E31">
    <sortCondition ref="A5"/>
  </sortState>
  <mergeCells count="4">
    <mergeCell ref="A1:E1"/>
    <mergeCell ref="A2:E2"/>
    <mergeCell ref="A40:E40"/>
    <mergeCell ref="A41:E41"/>
  </mergeCells>
  <pageMargins left="0.75" right="0.25" top="0.5" bottom="0.5" header="0.3" footer="0.3"/>
  <pageSetup orientation="portrait" verticalDpi="300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2nd Quar 2017 (2)</vt:lpstr>
      <vt:lpstr>Sheet1</vt:lpstr>
      <vt:lpstr>2nd Quar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ChrisD</dc:creator>
  <cp:lastModifiedBy>Poppy1</cp:lastModifiedBy>
  <cp:lastPrinted>2017-07-16T10:00:03Z</cp:lastPrinted>
  <dcterms:created xsi:type="dcterms:W3CDTF">2010-04-08T01:53:53Z</dcterms:created>
  <dcterms:modified xsi:type="dcterms:W3CDTF">2017-07-16T10:00:31Z</dcterms:modified>
</cp:coreProperties>
</file>